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010" windowHeight="7650"/>
  </bookViews>
  <sheets>
    <sheet name="MS Motylek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 s="1"/>
  <c r="C17" i="1"/>
  <c r="D17" i="1" s="1"/>
  <c r="C16" i="1"/>
  <c r="D16" i="1" s="1"/>
  <c r="E15" i="1"/>
  <c r="C15" i="1"/>
  <c r="D15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E7" i="1"/>
  <c r="E14" i="1" s="1"/>
  <c r="E18" i="1" s="1"/>
  <c r="B7" i="1"/>
  <c r="B14" i="1" s="1"/>
  <c r="D7" i="1" l="1"/>
  <c r="D14" i="1" s="1"/>
  <c r="C7" i="1"/>
  <c r="C14" i="1" s="1"/>
</calcChain>
</file>

<file path=xl/sharedStrings.xml><?xml version="1.0" encoding="utf-8"?>
<sst xmlns="http://schemas.openxmlformats.org/spreadsheetml/2006/main" count="46" uniqueCount="46">
  <si>
    <t>ROZPOČET NA ROK 2019</t>
  </si>
  <si>
    <t>Mateřská škola Motýlek, Nemocniční 107</t>
  </si>
  <si>
    <t xml:space="preserve">Rozpočet </t>
  </si>
  <si>
    <t>Aktuální</t>
  </si>
  <si>
    <t>Předpoklad</t>
  </si>
  <si>
    <t>Rok 2019</t>
  </si>
  <si>
    <t>upravený</t>
  </si>
  <si>
    <t>plnění</t>
  </si>
  <si>
    <t>Výnosy celkem</t>
  </si>
  <si>
    <t>Příspěvek zřizovatele  - provozní</t>
  </si>
  <si>
    <t>Příspěvek zřizovatele - účelový</t>
  </si>
  <si>
    <t>Provozní dotace z 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</si>
  <si>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</si>
  <si>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</si>
  <si>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</si>
  <si>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</si>
  <si>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</si>
  <si>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</si>
  <si>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Energie</t>
  </si>
  <si>
    <t>Ostatní náklady</t>
  </si>
  <si>
    <t xml:space="preserve">  </t>
  </si>
  <si>
    <t>Doplnit informaci o požadavku na investiční příspěvek (výše, účel)</t>
  </si>
  <si>
    <r>
      <t>1)</t>
    </r>
    <r>
      <rPr>
        <sz val="11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Výše provozního příspěvku</t>
    </r>
  </si>
  <si>
    <r>
      <t>2)</t>
    </r>
    <r>
      <rPr>
        <sz val="11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Výše investičního příspěvku</t>
    </r>
  </si>
  <si>
    <r>
      <t>3)</t>
    </r>
    <r>
      <rPr>
        <sz val="11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Výše odpisů</t>
    </r>
  </si>
  <si>
    <t>Komentář:</t>
  </si>
  <si>
    <t>MŠ Motýlek,Nemocniční 107</t>
  </si>
  <si>
    <t>Dokončení opravy výtahu v ŠJ</t>
  </si>
  <si>
    <t>Oprava izolace rozvodů v ŠJ</t>
  </si>
  <si>
    <t>Oprava obkladů,zdiva a malování</t>
  </si>
  <si>
    <t xml:space="preserve">Nátěr topných těles </t>
  </si>
  <si>
    <t>Výměna zařízení kuchyně (myčka,robot)</t>
  </si>
  <si>
    <t>Opravy herních sestav na školní zahradě</t>
  </si>
  <si>
    <t>Výměna oplocení zahrady</t>
  </si>
  <si>
    <t>MŠ Wolkerova</t>
  </si>
  <si>
    <t>Dokončení nátěru střechy vč.podbití</t>
  </si>
  <si>
    <t>Nátěr střechy zahradního domku</t>
  </si>
  <si>
    <t>Zateplení,fasáda</t>
  </si>
  <si>
    <t>Periodická údržba výměníku TUV</t>
  </si>
  <si>
    <t>Instalace nového osvětlení s pohybovým čidlem.</t>
  </si>
  <si>
    <t xml:space="preserve">Je naplánováno odstranění starých lamp veřejného osvětlení v areálu MŠ. </t>
  </si>
  <si>
    <t>Preventivní vyčištění odpadů v ŠJ a prádelně - předejití havárie.</t>
  </si>
  <si>
    <t>Pravidelný servis zabezpečení budov MŠ</t>
  </si>
  <si>
    <t>Opravy a obměna herních prvků v zahradě MŠ Nemocniční.</t>
  </si>
  <si>
    <t>Odstranění závad na základě výsledků pravidelných tech.prohlídek</t>
  </si>
  <si>
    <t>Vypracovala: Mgr.Hana Nováková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</si>
</sst>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/>
    <xf numFmtId="3" fontId="0" fillId="2" borderId="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3" fontId="0" fillId="2" borderId="6" xfId="0" applyNumberFormat="1" applyFont="1" applyFill="1" applyBorder="1" applyAlignment="1">
      <alignment horizontal="center" vertical="top" wrapText="1"/>
    </xf>
    <xf numFmtId="3" fontId="0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3" fontId="0" fillId="3" borderId="6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 indent="5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44</xdr:row>
      <xdr:rowOff>0</xdr:rowOff>
    </xdr:from>
    <xdr:to>
      <xdr:col>6</xdr:col>
      <xdr:colOff>749702</xdr:colOff>
      <xdr:row>53</xdr:row>
      <xdr:rowOff>61084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8401" y="9015523"/>
          <a:ext cx="2699004" cy="1755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topLeftCell="A34" zoomScale="86" zoomScaleNormal="86" workbookViewId="0">
      <selection activeCell="G43" sqref="G43"/>
    </sheetView>
  </sheetViews>
  <sheetFormatPr defaultColWidth="17.140625" defaultRowHeight="15" x14ac:dyDescent="0.25"/>
  <cols>
    <col min="1" max="1" width="28.28515625" style="3" customWidth="1"/>
    <col min="2" max="5" width="12.140625" style="2" customWidth="1"/>
    <col min="6" max="16384" width="17.140625" style="3"/>
  </cols>
  <sheetData>
    <row r="1" spans="1:5" ht="18.75" x14ac:dyDescent="0.3">
      <c r="A1" s="1" t="s">
        <v>0</v>
      </c>
    </row>
    <row r="3" spans="1:5" thickBot="1" x14ac:dyDescent="0.35"/>
    <row r="4" spans="1:5" x14ac:dyDescent="0.25">
      <c r="A4" s="20" t="s">
        <v>1</v>
      </c>
      <c r="B4" s="4" t="s">
        <v>2</v>
      </c>
      <c r="C4" s="4" t="s">
        <v>3</v>
      </c>
      <c r="D4" s="4" t="s">
        <v>4</v>
      </c>
      <c r="E4" s="23" t="s">
        <v>5</v>
      </c>
    </row>
    <row r="5" spans="1:5" x14ac:dyDescent="0.25">
      <c r="A5" s="21"/>
      <c r="B5" s="5">
        <v>2018</v>
      </c>
      <c r="C5" s="5" t="s">
        <v>6</v>
      </c>
      <c r="D5" s="5" t="s">
        <v>7</v>
      </c>
      <c r="E5" s="24"/>
    </row>
    <row r="6" spans="1:5" ht="15.75" thickBot="1" x14ac:dyDescent="0.3">
      <c r="A6" s="22"/>
      <c r="B6" s="6"/>
      <c r="C6" s="7">
        <v>2018</v>
      </c>
      <c r="D6" s="7">
        <v>2018</v>
      </c>
      <c r="E6" s="25"/>
    </row>
    <row r="7" spans="1:5" ht="15.75" thickBot="1" x14ac:dyDescent="0.3">
      <c r="A7" s="8" t="s">
        <v>8</v>
      </c>
      <c r="B7" s="9">
        <f t="shared" ref="B7:E7" si="0">SUM(B8:B13)</f>
        <v>10126</v>
      </c>
      <c r="C7" s="9">
        <f t="shared" si="0"/>
        <v>10126</v>
      </c>
      <c r="D7" s="9">
        <f t="shared" si="0"/>
        <v>10126</v>
      </c>
      <c r="E7" s="9">
        <f t="shared" si="0"/>
        <v>10401</v>
      </c>
    </row>
    <row r="8" spans="1:5" ht="30.75" thickBot="1" x14ac:dyDescent="0.3">
      <c r="A8" s="10" t="s">
        <v>9</v>
      </c>
      <c r="B8" s="11">
        <v>1570</v>
      </c>
      <c r="C8" s="12">
        <f>B8</f>
        <v>1570</v>
      </c>
      <c r="D8" s="12">
        <f>C8</f>
        <v>1570</v>
      </c>
      <c r="E8" s="11">
        <v>1845</v>
      </c>
    </row>
    <row r="9" spans="1:5" ht="30.75" thickBot="1" x14ac:dyDescent="0.3">
      <c r="A9" s="10" t="s">
        <v>10</v>
      </c>
      <c r="B9" s="12">
        <v>0</v>
      </c>
      <c r="C9" s="12">
        <f t="shared" ref="C9:D13" si="1">B9</f>
        <v>0</v>
      </c>
      <c r="D9" s="12">
        <f t="shared" si="1"/>
        <v>0</v>
      </c>
      <c r="E9" s="12">
        <v>0</v>
      </c>
    </row>
    <row r="10" spans="1:5" ht="30.75" thickBot="1" x14ac:dyDescent="0.3">
      <c r="A10" s="10" t="s">
        <v>11</v>
      </c>
      <c r="B10" s="12">
        <v>7186</v>
      </c>
      <c r="C10" s="12">
        <f t="shared" si="1"/>
        <v>7186</v>
      </c>
      <c r="D10" s="12">
        <f t="shared" si="1"/>
        <v>7186</v>
      </c>
      <c r="E10" s="12">
        <v>7186</v>
      </c>
    </row>
    <row r="11" spans="1:5" ht="15.75" thickBot="1" x14ac:dyDescent="0.3">
      <c r="A11" s="10" t="s">
        <v>12</v>
      </c>
      <c r="B11" s="12">
        <v>0</v>
      </c>
      <c r="C11" s="12">
        <f t="shared" si="1"/>
        <v>0</v>
      </c>
      <c r="D11" s="12">
        <f t="shared" si="1"/>
        <v>0</v>
      </c>
      <c r="E11" s="12">
        <v>0</v>
      </c>
    </row>
    <row r="12" spans="1:5" ht="15.75" thickBot="1" x14ac:dyDescent="0.3">
      <c r="A12" s="10" t="s">
        <v>13</v>
      </c>
      <c r="B12" s="12">
        <v>0</v>
      </c>
      <c r="C12" s="12">
        <f t="shared" si="1"/>
        <v>0</v>
      </c>
      <c r="D12" s="12">
        <f t="shared" si="1"/>
        <v>0</v>
      </c>
      <c r="E12" s="12">
        <v>0</v>
      </c>
    </row>
    <row r="13" spans="1:5" ht="15.75" thickBot="1" x14ac:dyDescent="0.3">
      <c r="A13" s="10" t="s">
        <v>14</v>
      </c>
      <c r="B13" s="12">
        <v>1370</v>
      </c>
      <c r="C13" s="12">
        <f t="shared" si="1"/>
        <v>1370</v>
      </c>
      <c r="D13" s="12">
        <f t="shared" si="1"/>
        <v>1370</v>
      </c>
      <c r="E13" s="12">
        <v>1370</v>
      </c>
    </row>
    <row r="14" spans="1:5" ht="15.75" thickBot="1" x14ac:dyDescent="0.3">
      <c r="A14" s="13" t="s">
        <v>15</v>
      </c>
      <c r="B14" s="14">
        <f>B7</f>
        <v>10126</v>
      </c>
      <c r="C14" s="14">
        <f t="shared" ref="C14:D14" si="2">C7</f>
        <v>10126</v>
      </c>
      <c r="D14" s="14">
        <f t="shared" si="2"/>
        <v>10126</v>
      </c>
      <c r="E14" s="14">
        <f>E7</f>
        <v>10401</v>
      </c>
    </row>
    <row r="15" spans="1:5" ht="15.75" thickBot="1" x14ac:dyDescent="0.3">
      <c r="A15" s="10" t="s">
        <v>16</v>
      </c>
      <c r="B15" s="12">
        <v>7340</v>
      </c>
      <c r="C15" s="12">
        <f t="shared" ref="C15:D18" si="3">B15</f>
        <v>7340</v>
      </c>
      <c r="D15" s="12">
        <f t="shared" si="3"/>
        <v>7340</v>
      </c>
      <c r="E15" s="12">
        <f>E10+180</f>
        <v>7366</v>
      </c>
    </row>
    <row r="16" spans="1:5" thickBot="1" x14ac:dyDescent="0.35">
      <c r="A16" s="10" t="s">
        <v>17</v>
      </c>
      <c r="B16" s="11">
        <v>30</v>
      </c>
      <c r="C16" s="12">
        <f t="shared" si="3"/>
        <v>30</v>
      </c>
      <c r="D16" s="12">
        <f t="shared" si="3"/>
        <v>30</v>
      </c>
      <c r="E16" s="11">
        <v>19</v>
      </c>
    </row>
    <row r="17" spans="1:5" thickBot="1" x14ac:dyDescent="0.35">
      <c r="A17" s="10" t="s">
        <v>18</v>
      </c>
      <c r="B17" s="12">
        <v>579</v>
      </c>
      <c r="C17" s="12">
        <f t="shared" si="3"/>
        <v>579</v>
      </c>
      <c r="D17" s="12">
        <f t="shared" si="3"/>
        <v>579</v>
      </c>
      <c r="E17" s="12">
        <v>621</v>
      </c>
    </row>
    <row r="18" spans="1:5" ht="15.75" thickBot="1" x14ac:dyDescent="0.3">
      <c r="A18" s="10" t="s">
        <v>19</v>
      </c>
      <c r="B18" s="12">
        <v>2177</v>
      </c>
      <c r="C18" s="12">
        <f t="shared" si="3"/>
        <v>2177</v>
      </c>
      <c r="D18" s="12">
        <f t="shared" si="3"/>
        <v>2177</v>
      </c>
      <c r="E18" s="12">
        <f>E14-E15-E16-E17</f>
        <v>2395</v>
      </c>
    </row>
    <row r="19" spans="1:5" ht="14.45" x14ac:dyDescent="0.3">
      <c r="A19" s="15" t="s">
        <v>20</v>
      </c>
    </row>
    <row r="20" spans="1:5" x14ac:dyDescent="0.25">
      <c r="A20" s="16" t="s">
        <v>21</v>
      </c>
    </row>
    <row r="21" spans="1:5" x14ac:dyDescent="0.25">
      <c r="A21" s="19" t="s">
        <v>26</v>
      </c>
    </row>
    <row r="22" spans="1:5" x14ac:dyDescent="0.25">
      <c r="A22" s="15" t="s">
        <v>27</v>
      </c>
    </row>
    <row r="23" spans="1:5" x14ac:dyDescent="0.25">
      <c r="A23" s="15" t="s">
        <v>28</v>
      </c>
    </row>
    <row r="24" spans="1:5" x14ac:dyDescent="0.25">
      <c r="A24" s="15" t="s">
        <v>29</v>
      </c>
    </row>
    <row r="25" spans="1:5" x14ac:dyDescent="0.25">
      <c r="A25" s="15" t="s">
        <v>30</v>
      </c>
    </row>
    <row r="26" spans="1:5" x14ac:dyDescent="0.25">
      <c r="A26" s="15" t="s">
        <v>32</v>
      </c>
    </row>
    <row r="27" spans="1:5" x14ac:dyDescent="0.25">
      <c r="A27" s="15" t="s">
        <v>33</v>
      </c>
    </row>
    <row r="28" spans="1:5" x14ac:dyDescent="0.25">
      <c r="A28" s="15"/>
    </row>
    <row r="29" spans="1:5" x14ac:dyDescent="0.25">
      <c r="A29" s="19" t="s">
        <v>34</v>
      </c>
    </row>
    <row r="30" spans="1:5" x14ac:dyDescent="0.25">
      <c r="A30" s="15" t="s">
        <v>35</v>
      </c>
    </row>
    <row r="31" spans="1:5" x14ac:dyDescent="0.25">
      <c r="A31" s="15" t="s">
        <v>36</v>
      </c>
    </row>
    <row r="32" spans="1:5" x14ac:dyDescent="0.25">
      <c r="A32" s="15" t="s">
        <v>37</v>
      </c>
    </row>
    <row r="33" spans="1:1" x14ac:dyDescent="0.25">
      <c r="A33" s="15" t="s">
        <v>38</v>
      </c>
    </row>
    <row r="34" spans="1:1" x14ac:dyDescent="0.25">
      <c r="A34" s="15"/>
    </row>
    <row r="35" spans="1:1" x14ac:dyDescent="0.25">
      <c r="A35" s="15" t="s">
        <v>31</v>
      </c>
    </row>
    <row r="36" spans="1:1" x14ac:dyDescent="0.25">
      <c r="A36" s="17" t="s">
        <v>22</v>
      </c>
    </row>
    <row r="37" spans="1:1" x14ac:dyDescent="0.25">
      <c r="A37" s="17" t="s">
        <v>23</v>
      </c>
    </row>
    <row r="38" spans="1:1" x14ac:dyDescent="0.25">
      <c r="A38" s="17" t="s">
        <v>24</v>
      </c>
    </row>
    <row r="39" spans="1:1" x14ac:dyDescent="0.25">
      <c r="A39" s="18"/>
    </row>
    <row r="40" spans="1:1" x14ac:dyDescent="0.25">
      <c r="A40" s="15"/>
    </row>
    <row r="41" spans="1:1" x14ac:dyDescent="0.25">
      <c r="A41" s="15" t="s">
        <v>25</v>
      </c>
    </row>
    <row r="42" spans="1:1" x14ac:dyDescent="0.25">
      <c r="A42" s="3" t="s">
        <v>41</v>
      </c>
    </row>
    <row r="43" spans="1:1" x14ac:dyDescent="0.25">
      <c r="A43" s="3" t="s">
        <v>40</v>
      </c>
    </row>
    <row r="44" spans="1:1" x14ac:dyDescent="0.25">
      <c r="A44" s="3" t="s">
        <v>39</v>
      </c>
    </row>
    <row r="45" spans="1:1" x14ac:dyDescent="0.25">
      <c r="A45" s="3" t="s">
        <v>42</v>
      </c>
    </row>
    <row r="46" spans="1:1" x14ac:dyDescent="0.25">
      <c r="A46" s="3" t="s">
        <v>43</v>
      </c>
    </row>
    <row r="47" spans="1:1" x14ac:dyDescent="0.25">
      <c r="A47" s="3" t="s">
        <v>44</v>
      </c>
    </row>
    <row r="50" spans="1:1" x14ac:dyDescent="0.25">
      <c r="A50" s="3" t="s">
        <v>45</v>
      </c>
    </row>
  </sheetData>
  <mergeCells count="2">
    <mergeCell ref="A4:A6"/>
    <mergeCell ref="E4:E6"/>
  </mergeCells>
  <pageMargins left="0.70866141732283472" right="0.70866141732283472" top="0.78740157480314965" bottom="0.78740157480314965" header="0.31496062992125984" footer="0.31496062992125984"/>
  <pageSetup paperSize="9" scale="92" fitToHeight="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MS Motylek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Olca</dc:creator>
  <cp:lastModifiedBy>reditelna</cp:lastModifiedBy>
  <cp:lastPrinted>2018-08-27T15:31:56Z</cp:lastPrinted>
  <dcterms:created xsi:type="dcterms:W3CDTF">2018-08-27T11:19:01Z</dcterms:created>
  <dcterms:modified xsi:type="dcterms:W3CDTF">2018-08-27T15:32:39Z</dcterms:modified>
</cp:coreProperties>
</file>